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" i="1" l="1"/>
  <c r="D10" i="1"/>
  <c r="C10" i="1"/>
</calcChain>
</file>

<file path=xl/sharedStrings.xml><?xml version="1.0" encoding="utf-8"?>
<sst xmlns="http://schemas.openxmlformats.org/spreadsheetml/2006/main" count="17" uniqueCount="17">
  <si>
    <t>RENDICIÓ DE COMPTES DE L'EXERCICI 2016</t>
  </si>
  <si>
    <t>CENTRE D'ESTUDIS AFRICANS I INTERCULTURALS</t>
  </si>
  <si>
    <t>CONCEPTE</t>
  </si>
  <si>
    <t>IMPORT</t>
  </si>
  <si>
    <t>%</t>
  </si>
  <si>
    <t>Quotes d'afiliats</t>
  </si>
  <si>
    <t>Aportacions d'usuaris</t>
  </si>
  <si>
    <t>Cursos</t>
  </si>
  <si>
    <t>Prestació de serveis</t>
  </si>
  <si>
    <t>Subvencions i donacions</t>
  </si>
  <si>
    <t>INGRESSOS DE L'ACTIVITAT PRÒPIA</t>
  </si>
  <si>
    <t>Romanent</t>
  </si>
  <si>
    <t>TOTAL INGRESSOS</t>
  </si>
  <si>
    <t>Adquisicions de serveis</t>
  </si>
  <si>
    <t>Despeses de personal</t>
  </si>
  <si>
    <t>Altres despeses de l'activitat</t>
  </si>
  <si>
    <t>TOTAL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</si>
</sst>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1DEBE"/>
      </patternFill>
    </fill>
    <fill>
      <patternFill patternType="solid">
        <fgColor rgb="FFBFBFBF"/>
        <bgColor rgb="FFB8CD97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" fontId="2" fillId="0" borderId="5" xfId="0" applyNumberFormat="1" applyFont="1" applyBorder="1"/>
    <xf numFmtId="2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4" fontId="2" fillId="0" borderId="0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4" fontId="2" fillId="0" borderId="10" xfId="0" applyNumberFormat="1" applyFont="1" applyBorder="1"/>
    <xf numFmtId="2" fontId="2" fillId="0" borderId="11" xfId="0" applyNumberFormat="1" applyFont="1" applyBorder="1" applyAlignment="1">
      <alignment horizontal="center"/>
    </xf>
    <xf numFmtId="0" fontId="2" fillId="2" borderId="9" xfId="0" applyFont="1" applyFill="1" applyBorder="1"/>
    <xf numFmtId="4" fontId="2" fillId="2" borderId="10" xfId="0" applyNumberFormat="1" applyFont="1" applyFill="1" applyBorder="1"/>
    <xf numFmtId="2" fontId="2" fillId="2" borderId="1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2" fontId="2" fillId="0" borderId="14" xfId="0" applyNumberFormat="1" applyFont="1" applyBorder="1"/>
    <xf numFmtId="2" fontId="2" fillId="0" borderId="8" xfId="0" applyNumberFormat="1" applyFont="1" applyBorder="1"/>
    <xf numFmtId="2" fontId="2" fillId="0" borderId="6" xfId="0" applyNumberFormat="1" applyFont="1" applyBorder="1"/>
    <xf numFmtId="4" fontId="4" fillId="3" borderId="10" xfId="0" applyNumberFormat="1" applyFont="1" applyFill="1" applyBorder="1"/>
    <xf numFmtId="2" fontId="4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58E43"/>
      <rgbColor rgb="FF9999FF"/>
      <rgbColor rgb="FF9F423F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1DEBE"/>
      <rgbColor rgb="FFFFFF99"/>
      <rgbColor rgb="FFB8CD97"/>
      <rgbColor rgb="FFD8AAA9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8AA64F"/>
      <rgbColor rgb="FF003366"/>
      <rgbColor rgb="FF339966"/>
      <rgbColor rgb="FF003300"/>
      <rgbColor rgb="FF333300"/>
      <rgbColor rgb="FF993300"/>
      <rgbColor rgb="FFC0504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Total d'ingressos 2016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B8CD97"/>
            </a:solidFill>
            <a:ln>
              <a:noFill/>
            </a:ln>
          </c:spPr>
          <c:dPt>
            <c:idx val="0"/>
            <c:bubble3D val="0"/>
            <c:spPr>
              <a:solidFill>
                <a:srgbClr val="758E43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8AA64F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D1DEBE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Hoja1!$B$5;Hoja1!$B$7:$B$9;Hoja1!$B$11</c:f>
              <c:strCache>
                <c:ptCount val="5"/>
                <c:pt idx="0">
                  <c:v>Quotes d'afiliats</c:v>
                </c:pt>
                <c:pt idx="1">
                  <c:v>Cursos</c:v>
                </c:pt>
                <c:pt idx="2">
                  <c:v>Prestació de serveis</c:v>
                </c:pt>
                <c:pt idx="3">
                  <c:v>Subvencions i donacions</c:v>
                </c:pt>
                <c:pt idx="4">
                  <c:v>Romanent</c:v>
                </c:pt>
              </c:strCache>
            </c:strRef>
          </c:cat>
          <c:val>
            <c:numRef>
              <c:f>Hoja1!$C$5;Hoja1!$C$7:$C$9;Hoja1!$C$11</c:f>
              <c:numCache>
                <c:formatCode>General</c:formatCode>
                <c:ptCount val="5"/>
                <c:pt idx="0">
                  <c:v>6510</c:v>
                </c:pt>
                <c:pt idx="1">
                  <c:v>19267.79</c:v>
                </c:pt>
                <c:pt idx="2">
                  <c:v>57196.480000000003</c:v>
                </c:pt>
                <c:pt idx="3">
                  <c:v>68685.45</c:v>
                </c:pt>
                <c:pt idx="4">
                  <c:v>628.61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Total de despeses 2016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C0504D"/>
            </a:solidFill>
            <a:ln>
              <a:noFill/>
            </a:ln>
          </c:spPr>
          <c:dPt>
            <c:idx val="0"/>
            <c:bubble3D val="0"/>
            <c:spPr>
              <a:solidFill>
                <a:srgbClr val="9F423F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D8AAA9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Hoja1!$B$13:$B$15</c:f>
              <c:strCache>
                <c:ptCount val="3"/>
                <c:pt idx="0">
                  <c:v>Adquisicions de serveis</c:v>
                </c:pt>
                <c:pt idx="1">
                  <c:v>Despeses de personal</c:v>
                </c:pt>
                <c:pt idx="2">
                  <c:v>Altres despeses de l'activitat</c:v>
                </c:pt>
              </c:strCache>
            </c:strRef>
          </c:cat>
          <c:val>
            <c:numRef>
              <c:f>Hoja1!$C$13:$C$15</c:f>
              <c:numCache>
                <c:formatCode>#,##0.00</c:formatCode>
                <c:ptCount val="3"/>
                <c:pt idx="0">
                  <c:v>95526.93</c:v>
                </c:pt>
                <c:pt idx="1">
                  <c:v>39724.42</c:v>
                </c:pt>
                <c:pt idx="2">
                  <c:v>17036.98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23760</xdr:rowOff>
    </xdr:from>
    <xdr:to>
      <xdr:col>2</xdr:col>
      <xdr:colOff>66240</xdr:colOff>
      <xdr:row>34</xdr:row>
      <xdr:rowOff>99720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743040</xdr:colOff>
      <xdr:row>37</xdr:row>
      <xdr:rowOff>23760</xdr:rowOff>
    </xdr:from>
    <xdr:to>
      <xdr:col>2</xdr:col>
      <xdr:colOff>47520</xdr:colOff>
      <xdr:row>51</xdr:row>
      <xdr:rowOff>99720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zoomScaleNormal="100" workbookViewId="0">
      <selection activeCell="J14" sqref="J14"/>
    </sheetView>
  </sheetViews>
  <sheetFormatPr baseColWidth="10" defaultColWidth="9.140625" defaultRowHeight="15" x14ac:dyDescent="0.25"/>
  <cols>
    <col min="1" max="1" width="10.5703125"/>
    <col min="2" max="2" width="68.140625"/>
    <col min="3" max="3" width="15.42578125"/>
    <col min="4" max="4" width="10"/>
    <col min="5" max="1025" width="10.5703125"/>
  </cols>
  <sheetData>
    <row r="2" spans="1:4" ht="20.25" x14ac:dyDescent="0.3">
      <c r="A2" s="1"/>
      <c r="B2" s="2" t="s">
        <v>0</v>
      </c>
      <c r="C2" s="3"/>
      <c r="D2" s="3"/>
    </row>
    <row r="3" spans="1:4" ht="20.25" x14ac:dyDescent="0.3">
      <c r="A3" s="1"/>
      <c r="B3" s="2" t="s">
        <v>1</v>
      </c>
      <c r="C3" s="3"/>
      <c r="D3" s="3"/>
    </row>
    <row r="4" spans="1:4" ht="18" x14ac:dyDescent="0.25">
      <c r="B4" s="4" t="s">
        <v>2</v>
      </c>
      <c r="C4" s="5" t="s">
        <v>3</v>
      </c>
      <c r="D4" s="6" t="s">
        <v>4</v>
      </c>
    </row>
    <row r="5" spans="1:4" ht="18" x14ac:dyDescent="0.25">
      <c r="B5" s="7" t="s">
        <v>5</v>
      </c>
      <c r="C5" s="8">
        <v>6510</v>
      </c>
      <c r="D5" s="9">
        <v>4.29</v>
      </c>
    </row>
    <row r="6" spans="1:4" ht="18" x14ac:dyDescent="0.25">
      <c r="B6" s="10" t="s">
        <v>6</v>
      </c>
      <c r="C6" s="11"/>
      <c r="D6" s="12"/>
    </row>
    <row r="7" spans="1:4" ht="18" x14ac:dyDescent="0.25">
      <c r="B7" s="10" t="s">
        <v>7</v>
      </c>
      <c r="C7" s="11">
        <v>19267.79</v>
      </c>
      <c r="D7" s="12">
        <v>12.7</v>
      </c>
    </row>
    <row r="8" spans="1:4" ht="18" x14ac:dyDescent="0.25">
      <c r="B8" s="7" t="s">
        <v>8</v>
      </c>
      <c r="C8" s="8">
        <v>57196.480000000003</v>
      </c>
      <c r="D8" s="9">
        <v>37.56</v>
      </c>
    </row>
    <row r="9" spans="1:4" ht="18" x14ac:dyDescent="0.25">
      <c r="B9" s="13" t="s">
        <v>9</v>
      </c>
      <c r="C9" s="14">
        <v>68685.45</v>
      </c>
      <c r="D9" s="15">
        <v>45.1</v>
      </c>
    </row>
    <row r="10" spans="1:4" ht="18" x14ac:dyDescent="0.25">
      <c r="B10" s="16" t="s">
        <v>10</v>
      </c>
      <c r="C10" s="17">
        <f>SUM(C5:C9)</f>
        <v>151659.72</v>
      </c>
      <c r="D10" s="18">
        <f>SUM(D5:D9)</f>
        <v>99.65</v>
      </c>
    </row>
    <row r="11" spans="1:4" ht="18" x14ac:dyDescent="0.25">
      <c r="B11" s="13" t="s">
        <v>11</v>
      </c>
      <c r="C11" s="14">
        <v>628.61</v>
      </c>
      <c r="D11" s="15">
        <v>0.41</v>
      </c>
    </row>
    <row r="12" spans="1:4" ht="18" x14ac:dyDescent="0.25">
      <c r="B12" s="19" t="s">
        <v>12</v>
      </c>
      <c r="C12" s="20">
        <v>152288.32999999999</v>
      </c>
      <c r="D12" s="21">
        <v>100</v>
      </c>
    </row>
    <row r="13" spans="1:4" ht="18" x14ac:dyDescent="0.25">
      <c r="B13" s="22" t="s">
        <v>13</v>
      </c>
      <c r="C13" s="23">
        <v>95526.93</v>
      </c>
      <c r="D13" s="24">
        <v>62.73</v>
      </c>
    </row>
    <row r="14" spans="1:4" ht="18" x14ac:dyDescent="0.25">
      <c r="B14" s="10" t="s">
        <v>14</v>
      </c>
      <c r="C14" s="11">
        <v>39724.42</v>
      </c>
      <c r="D14" s="25">
        <v>26.09</v>
      </c>
    </row>
    <row r="15" spans="1:4" ht="18" x14ac:dyDescent="0.25">
      <c r="B15" s="7" t="s">
        <v>15</v>
      </c>
      <c r="C15" s="8">
        <v>17036.98</v>
      </c>
      <c r="D15" s="26">
        <v>11.18</v>
      </c>
    </row>
    <row r="16" spans="1:4" ht="18" x14ac:dyDescent="0.25">
      <c r="B16" s="19" t="s">
        <v>16</v>
      </c>
      <c r="C16" s="27">
        <f>SUM(C13:C15)</f>
        <v>152288.32999999999</v>
      </c>
      <c r="D16" s="28">
        <v>100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</dc:creator>
  <cp:lastModifiedBy>CEA</cp:lastModifiedBy>
  <cp:revision>1</cp:revision>
  <cp:lastPrinted>2017-05-30T11:54:36Z</cp:lastPrinted>
  <dcterms:created xsi:type="dcterms:W3CDTF">2017-05-30T11:28:41Z</dcterms:created>
  <dcterms:modified xsi:type="dcterms:W3CDTF">2017-06-01T10:14:53Z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